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"/>
    </mc:Choice>
  </mc:AlternateContent>
  <bookViews>
    <workbookView xWindow="0" yWindow="0" windowWidth="11160" windowHeight="48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99" i="1" l="1"/>
  <c r="I99" i="1"/>
  <c r="H99" i="1"/>
  <c r="G99" i="1"/>
  <c r="F99" i="1"/>
  <c r="J90" i="1"/>
  <c r="I90" i="1"/>
  <c r="H90" i="1"/>
  <c r="G90" i="1"/>
  <c r="F90" i="1"/>
  <c r="J80" i="1"/>
  <c r="I80" i="1"/>
  <c r="H80" i="1"/>
  <c r="G80" i="1"/>
  <c r="F80" i="1"/>
  <c r="J71" i="1"/>
  <c r="I71" i="1"/>
  <c r="H71" i="1"/>
  <c r="G71" i="1"/>
  <c r="F71" i="1"/>
  <c r="J61" i="1"/>
  <c r="I61" i="1"/>
  <c r="H61" i="1"/>
  <c r="G61" i="1"/>
  <c r="F61" i="1"/>
  <c r="J52" i="1"/>
  <c r="I52" i="1"/>
  <c r="H52" i="1"/>
  <c r="G52" i="1"/>
  <c r="F52" i="1"/>
  <c r="J44" i="1"/>
  <c r="I44" i="1"/>
  <c r="H44" i="1"/>
  <c r="G44" i="1"/>
  <c r="F44" i="1"/>
  <c r="J34" i="1"/>
  <c r="I34" i="1"/>
  <c r="H34" i="1"/>
  <c r="G34" i="1"/>
  <c r="F34" i="1"/>
  <c r="J24" i="1"/>
  <c r="I24" i="1"/>
  <c r="H24" i="1"/>
  <c r="G24" i="1"/>
  <c r="F24" i="1"/>
  <c r="J15" i="1"/>
  <c r="I15" i="1"/>
  <c r="H15" i="1"/>
  <c r="G15" i="1"/>
  <c r="F15" i="1"/>
  <c r="B99" i="1" l="1"/>
  <c r="A99" i="1"/>
  <c r="B90" i="1"/>
  <c r="A90" i="1"/>
  <c r="B80" i="1"/>
  <c r="A80" i="1"/>
  <c r="B71" i="1"/>
  <c r="A71" i="1"/>
  <c r="B61" i="1"/>
  <c r="A61" i="1"/>
  <c r="B52" i="1"/>
  <c r="A52" i="1"/>
  <c r="B44" i="1"/>
  <c r="A44" i="1"/>
  <c r="B34" i="1"/>
  <c r="A34" i="1"/>
  <c r="B24" i="1"/>
  <c r="A24" i="1"/>
  <c r="B15" i="1"/>
  <c r="A15" i="1"/>
</calcChain>
</file>

<file path=xl/sharedStrings.xml><?xml version="1.0" encoding="utf-8"?>
<sst xmlns="http://schemas.openxmlformats.org/spreadsheetml/2006/main" count="143" uniqueCount="68">
  <si>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</si>
  <si>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</si>
  <si>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</si>
  <si>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</si>
  <si>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</si>
  <si>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</si>
  <si>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</si>
  <si>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</si>
  <si>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</si>
  <si>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</si>
  <si>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</si>
  <si>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</si>
  <si>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</si>
  <si>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</si>
  <si>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</si>
  <si>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</si>
  <si>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</si>
  <si>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</si>
  <si>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</si>
  <si>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</si>
  <si>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</si>
  <si>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</si>
  <si>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</si>
  <si>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закуска</t>
  </si>
  <si>
    <t>2 блюдо</t>
  </si>
  <si>
    <t>гарнир</t>
  </si>
  <si>
    <t>Вес блюда, г</t>
  </si>
  <si>
    <t>Цена</t>
  </si>
  <si>
    <t>день</t>
  </si>
  <si>
    <t>месяц</t>
  </si>
  <si>
    <t>год</t>
  </si>
  <si>
    <t>МБОУ СОШ №14 г. Азов</t>
  </si>
  <si>
    <t>376м</t>
  </si>
  <si>
    <t>291м</t>
  </si>
  <si>
    <t>173м</t>
  </si>
  <si>
    <t>директор</t>
  </si>
  <si>
    <t>Песоцкая</t>
  </si>
  <si>
    <t xml:space="preserve">                     Понедельник -1</t>
  </si>
  <si>
    <t>Каша молочная "Дружба"</t>
  </si>
  <si>
    <t>Б-д с маслом и сыром 30/10/20</t>
  </si>
  <si>
    <t>Хлеб пшеничный</t>
  </si>
  <si>
    <t>Чай с сахаром</t>
  </si>
  <si>
    <t xml:space="preserve">                     Вторник -1</t>
  </si>
  <si>
    <t>Омлет</t>
  </si>
  <si>
    <t>Салат овощной</t>
  </si>
  <si>
    <t xml:space="preserve">Чай с сахаром </t>
  </si>
  <si>
    <t xml:space="preserve">                     Среда-1</t>
  </si>
  <si>
    <t>Овощи по сезону</t>
  </si>
  <si>
    <t>Биточек мясной</t>
  </si>
  <si>
    <t>Каша пшеничная</t>
  </si>
  <si>
    <t xml:space="preserve">                      Четверг-1  </t>
  </si>
  <si>
    <t>Б-д с маслом и сыром</t>
  </si>
  <si>
    <t>Запеканка рисовая с творогом  сметаной</t>
  </si>
  <si>
    <t xml:space="preserve">                     Пятница-1</t>
  </si>
  <si>
    <t>Жаркое по домашнему</t>
  </si>
  <si>
    <t xml:space="preserve">                     Понедельник -2</t>
  </si>
  <si>
    <t>Макароны отварные с сыром с-20</t>
  </si>
  <si>
    <t xml:space="preserve">                     Вторник -2</t>
  </si>
  <si>
    <t xml:space="preserve">                     Среда-2</t>
  </si>
  <si>
    <t xml:space="preserve">                     Пятница-2</t>
  </si>
  <si>
    <t xml:space="preserve">                      Четверг-2  </t>
  </si>
  <si>
    <t>2 блюда</t>
  </si>
  <si>
    <t>Фрикадельки</t>
  </si>
  <si>
    <t>Каша ячневая</t>
  </si>
  <si>
    <t>171м</t>
  </si>
  <si>
    <t>Плов с мясом птицы</t>
  </si>
  <si>
    <t>Бутерброд с колбасой</t>
  </si>
  <si>
    <t>Каша овсяная молочная вязкая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</si>
</sst>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8" xfId="0" applyFont="1" applyBorder="1"/>
    <xf numFmtId="0" fontId="2" fillId="0" borderId="9" xfId="0" applyFont="1" applyBorder="1"/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164" fontId="2" fillId="2" borderId="2" xfId="1" applyFont="1" applyFill="1" applyBorder="1" applyAlignment="1" applyProtection="1">
      <alignment horizontal="center" vertical="top" wrapText="1"/>
      <protection locked="0"/>
    </xf>
    <xf numFmtId="164" fontId="2" fillId="3" borderId="3" xfId="0" applyNumberFormat="1" applyFont="1" applyFill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87" sqref="N87"/>
    </sheetView>
  </sheetViews>
  <sheetFormatPr defaultColWidth="9.08984375" defaultRowHeight="12.5" x14ac:dyDescent="0.25"/>
  <cols>
    <col min="1" max="1" width="4.6328125" style="2" customWidth="1"/>
    <col min="2" max="2" width="5.36328125" style="2" customWidth="1"/>
    <col min="3" max="3" width="9.08984375" style="1"/>
    <col min="4" max="4" width="11.36328125" style="1" customWidth="1"/>
    <col min="5" max="5" width="52.36328125" style="2" customWidth="1"/>
    <col min="6" max="6" width="9.36328125" style="2" customWidth="1"/>
    <col min="7" max="7" width="10" style="2" customWidth="1"/>
    <col min="8" max="8" width="7.36328125" style="2" customWidth="1"/>
    <col min="9" max="9" width="6.90625" style="2" customWidth="1"/>
    <col min="10" max="10" width="8.08984375" style="2" customWidth="1"/>
    <col min="11" max="11" width="10" style="2" customWidth="1"/>
    <col min="12" max="16384" width="9.08984375" style="2"/>
  </cols>
  <sheetData>
    <row r="1" spans="1:12" ht="14.5" x14ac:dyDescent="0.35">
      <c r="A1" s="1" t="s">
        <v>6</v>
      </c>
      <c r="C1" s="58" t="s">
        <v>31</v>
      </c>
      <c r="D1" s="59"/>
      <c r="E1" s="59"/>
      <c r="F1" s="11" t="s">
        <v>15</v>
      </c>
      <c r="G1" s="2" t="s">
        <v>16</v>
      </c>
      <c r="H1" s="60" t="s">
        <v>35</v>
      </c>
      <c r="I1" s="60"/>
      <c r="J1" s="60"/>
      <c r="K1" s="60"/>
    </row>
    <row r="2" spans="1:12" ht="18" x14ac:dyDescent="0.25">
      <c r="A2" s="32" t="s">
        <v>5</v>
      </c>
      <c r="C2" s="2"/>
      <c r="G2" s="2" t="s">
        <v>17</v>
      </c>
      <c r="H2" s="60" t="s">
        <v>36</v>
      </c>
      <c r="I2" s="60"/>
      <c r="J2" s="60"/>
      <c r="K2" s="60"/>
    </row>
    <row r="3" spans="1:12" ht="17.25" customHeight="1" x14ac:dyDescent="0.25">
      <c r="A3" s="4" t="s">
        <v>7</v>
      </c>
      <c r="C3" s="2"/>
      <c r="D3" s="3"/>
      <c r="E3" s="35" t="s">
        <v>8</v>
      </c>
      <c r="G3" s="2" t="s">
        <v>18</v>
      </c>
      <c r="H3" s="45">
        <v>12</v>
      </c>
      <c r="I3" s="45">
        <v>1</v>
      </c>
      <c r="J3" s="46">
        <v>2026</v>
      </c>
      <c r="K3" s="1"/>
    </row>
    <row r="4" spans="1:12" x14ac:dyDescent="0.25">
      <c r="C4" s="2"/>
      <c r="D4" s="4"/>
      <c r="H4" s="44" t="s">
        <v>28</v>
      </c>
      <c r="I4" s="44" t="s">
        <v>29</v>
      </c>
      <c r="J4" s="44" t="s">
        <v>30</v>
      </c>
    </row>
    <row r="5" spans="1:12" ht="31.5" x14ac:dyDescent="0.25">
      <c r="A5" s="42" t="s">
        <v>13</v>
      </c>
      <c r="B5" s="43" t="s">
        <v>14</v>
      </c>
      <c r="C5" s="33" t="s">
        <v>0</v>
      </c>
      <c r="D5" s="33" t="s">
        <v>12</v>
      </c>
      <c r="E5" s="33" t="s">
        <v>11</v>
      </c>
      <c r="F5" s="33" t="s">
        <v>26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27</v>
      </c>
    </row>
    <row r="6" spans="1:12" ht="15" thickBot="1" x14ac:dyDescent="0.4">
      <c r="A6" s="18">
        <v>1</v>
      </c>
      <c r="B6" s="19">
        <v>1</v>
      </c>
      <c r="C6" s="20" t="s">
        <v>19</v>
      </c>
      <c r="D6" s="5"/>
      <c r="E6" s="36" t="s">
        <v>37</v>
      </c>
      <c r="F6" s="37"/>
      <c r="G6" s="37"/>
      <c r="H6" s="37"/>
      <c r="I6" s="37"/>
      <c r="J6" s="37"/>
      <c r="K6" s="38"/>
      <c r="L6" s="37"/>
    </row>
    <row r="7" spans="1:12" ht="14.5" x14ac:dyDescent="0.35">
      <c r="A7" s="21"/>
      <c r="B7" s="13"/>
      <c r="C7" s="10"/>
      <c r="D7" s="5" t="s">
        <v>20</v>
      </c>
      <c r="E7" s="39" t="s">
        <v>38</v>
      </c>
      <c r="F7" s="40">
        <v>200</v>
      </c>
      <c r="G7" s="40">
        <v>3.3</v>
      </c>
      <c r="H7" s="40">
        <v>8.6</v>
      </c>
      <c r="I7" s="40">
        <v>33.200000000000003</v>
      </c>
      <c r="J7" s="40">
        <v>183.4</v>
      </c>
      <c r="K7" s="41">
        <v>175</v>
      </c>
      <c r="L7" s="40"/>
    </row>
    <row r="8" spans="1:12" ht="14.5" x14ac:dyDescent="0.35">
      <c r="A8" s="21"/>
      <c r="B8" s="13"/>
      <c r="C8" s="10"/>
      <c r="D8" s="7" t="s">
        <v>23</v>
      </c>
      <c r="E8" s="39" t="s">
        <v>39</v>
      </c>
      <c r="F8" s="40">
        <v>60</v>
      </c>
      <c r="G8" s="40">
        <v>2.89</v>
      </c>
      <c r="H8" s="40">
        <v>6.77</v>
      </c>
      <c r="I8" s="40">
        <v>27.1</v>
      </c>
      <c r="J8" s="40">
        <v>181</v>
      </c>
      <c r="K8" s="41">
        <v>2</v>
      </c>
      <c r="L8" s="40"/>
    </row>
    <row r="9" spans="1:12" ht="14.5" x14ac:dyDescent="0.35">
      <c r="A9" s="21"/>
      <c r="B9" s="13"/>
      <c r="C9" s="10"/>
      <c r="D9" s="7" t="s">
        <v>21</v>
      </c>
      <c r="E9" s="39" t="s">
        <v>41</v>
      </c>
      <c r="F9" s="40">
        <v>200</v>
      </c>
      <c r="G9" s="40">
        <v>7.0000000000000007E-2</v>
      </c>
      <c r="H9" s="40"/>
      <c r="I9" s="40">
        <v>15</v>
      </c>
      <c r="J9" s="40">
        <v>56</v>
      </c>
      <c r="K9" s="41">
        <v>376</v>
      </c>
      <c r="L9" s="40"/>
    </row>
    <row r="10" spans="1:12" ht="14.5" x14ac:dyDescent="0.35">
      <c r="A10" s="21"/>
      <c r="B10" s="13"/>
      <c r="C10" s="10"/>
      <c r="D10" s="7" t="s">
        <v>22</v>
      </c>
      <c r="E10" s="39" t="s">
        <v>40</v>
      </c>
      <c r="F10" s="40">
        <v>40</v>
      </c>
      <c r="G10" s="40">
        <v>3.16</v>
      </c>
      <c r="H10" s="40">
        <v>0.4</v>
      </c>
      <c r="I10" s="40">
        <v>0.84</v>
      </c>
      <c r="J10" s="40">
        <v>93.52</v>
      </c>
      <c r="K10" s="41"/>
      <c r="L10" s="40"/>
    </row>
    <row r="11" spans="1:12" ht="14.5" x14ac:dyDescent="0.35">
      <c r="A11" s="21"/>
      <c r="B11" s="13"/>
      <c r="C11" s="10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4.5" x14ac:dyDescent="0.35">
      <c r="A12" s="21"/>
      <c r="B12" s="13"/>
      <c r="C12" s="10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4.5" x14ac:dyDescent="0.35">
      <c r="A13" s="21"/>
      <c r="B13" s="13"/>
      <c r="C13" s="10"/>
      <c r="D13" s="6"/>
      <c r="E13" s="39"/>
      <c r="F13" s="40"/>
      <c r="G13" s="40"/>
      <c r="H13" s="40"/>
      <c r="I13" s="40"/>
      <c r="J13" s="40"/>
      <c r="K13" s="41"/>
      <c r="L13" s="40"/>
    </row>
    <row r="14" spans="1:12" ht="14.5" x14ac:dyDescent="0.35">
      <c r="A14" s="22"/>
      <c r="B14" s="15"/>
      <c r="C14" s="8"/>
      <c r="D14" s="16"/>
      <c r="E14" s="9"/>
      <c r="F14" s="17"/>
      <c r="G14" s="17"/>
      <c r="H14" s="17"/>
      <c r="I14" s="17"/>
      <c r="J14" s="17"/>
      <c r="K14" s="23"/>
      <c r="L14" s="17"/>
    </row>
    <row r="15" spans="1:12" ht="14.5" x14ac:dyDescent="0.25">
      <c r="A15" s="26">
        <f>A6</f>
        <v>1</v>
      </c>
      <c r="B15" s="27">
        <f>B6</f>
        <v>1</v>
      </c>
      <c r="C15" s="55" t="s">
        <v>4</v>
      </c>
      <c r="D15" s="56"/>
      <c r="E15" s="28"/>
      <c r="F15" s="29">
        <f>F7+F8+F9+F10</f>
        <v>500</v>
      </c>
      <c r="G15" s="29">
        <f>G7+G8+G9+G10</f>
        <v>9.42</v>
      </c>
      <c r="H15" s="29">
        <f>H7+H8+H9+H10</f>
        <v>15.77</v>
      </c>
      <c r="I15" s="29">
        <f>I7+I8+I9+I10</f>
        <v>76.140000000000015</v>
      </c>
      <c r="J15" s="29">
        <f>J7+J8+J9+J10</f>
        <v>513.91999999999996</v>
      </c>
      <c r="K15" s="29"/>
      <c r="L15" s="50">
        <v>73.2</v>
      </c>
    </row>
    <row r="16" spans="1:12" ht="15" thickBot="1" x14ac:dyDescent="0.4">
      <c r="A16" s="12">
        <v>1</v>
      </c>
      <c r="B16" s="13">
        <v>2</v>
      </c>
      <c r="C16" s="20" t="s">
        <v>19</v>
      </c>
      <c r="D16" s="5"/>
      <c r="E16" s="36" t="s">
        <v>42</v>
      </c>
      <c r="F16" s="37"/>
      <c r="G16" s="37"/>
      <c r="H16" s="37"/>
      <c r="I16" s="37"/>
      <c r="J16" s="37"/>
      <c r="K16" s="38"/>
      <c r="L16" s="37"/>
    </row>
    <row r="17" spans="1:12" ht="14.5" x14ac:dyDescent="0.35">
      <c r="A17" s="12"/>
      <c r="B17" s="13"/>
      <c r="C17" s="10"/>
      <c r="D17" s="5" t="s">
        <v>20</v>
      </c>
      <c r="E17" s="39" t="s">
        <v>43</v>
      </c>
      <c r="F17" s="40">
        <v>180</v>
      </c>
      <c r="G17" s="40">
        <v>16.170000000000002</v>
      </c>
      <c r="H17" s="48">
        <v>28.8</v>
      </c>
      <c r="I17" s="40">
        <v>3.06</v>
      </c>
      <c r="J17" s="48">
        <v>336</v>
      </c>
      <c r="K17" s="41">
        <v>210</v>
      </c>
      <c r="L17" s="40"/>
    </row>
    <row r="18" spans="1:12" ht="14.5" x14ac:dyDescent="0.35">
      <c r="A18" s="12"/>
      <c r="B18" s="13"/>
      <c r="C18" s="10"/>
      <c r="D18" s="7" t="s">
        <v>23</v>
      </c>
      <c r="E18" s="39" t="s">
        <v>44</v>
      </c>
      <c r="F18" s="40">
        <v>60</v>
      </c>
      <c r="G18" s="48">
        <v>1.4</v>
      </c>
      <c r="H18" s="48">
        <v>0.8</v>
      </c>
      <c r="I18" s="48">
        <v>9.6999999999999993</v>
      </c>
      <c r="J18" s="48">
        <v>40.200000000000003</v>
      </c>
      <c r="K18" s="41"/>
      <c r="L18" s="40"/>
    </row>
    <row r="19" spans="1:12" ht="14.5" x14ac:dyDescent="0.35">
      <c r="A19" s="12"/>
      <c r="B19" s="13"/>
      <c r="C19" s="10"/>
      <c r="D19" s="7" t="s">
        <v>21</v>
      </c>
      <c r="E19" s="39" t="s">
        <v>45</v>
      </c>
      <c r="F19" s="40">
        <v>200</v>
      </c>
      <c r="G19" s="40">
        <v>7.0000000000000007E-2</v>
      </c>
      <c r="H19" s="40"/>
      <c r="I19" s="48">
        <v>15</v>
      </c>
      <c r="J19" s="48">
        <v>56</v>
      </c>
      <c r="K19" s="41">
        <v>376</v>
      </c>
      <c r="L19" s="40"/>
    </row>
    <row r="20" spans="1:12" ht="14.5" x14ac:dyDescent="0.35">
      <c r="A20" s="12"/>
      <c r="B20" s="13"/>
      <c r="C20" s="10"/>
      <c r="D20" s="7" t="s">
        <v>22</v>
      </c>
      <c r="E20" s="39" t="s">
        <v>40</v>
      </c>
      <c r="F20" s="40">
        <v>40</v>
      </c>
      <c r="G20" s="40">
        <v>4.5599999999999996</v>
      </c>
      <c r="H20" s="40">
        <v>0.54</v>
      </c>
      <c r="I20" s="40">
        <v>27.72</v>
      </c>
      <c r="J20" s="48">
        <v>156</v>
      </c>
      <c r="K20" s="41"/>
      <c r="L20" s="40"/>
    </row>
    <row r="21" spans="1:12" ht="14.5" x14ac:dyDescent="0.35">
      <c r="A21" s="12"/>
      <c r="B21" s="13"/>
      <c r="C21" s="10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4.5" x14ac:dyDescent="0.35">
      <c r="A22" s="12"/>
      <c r="B22" s="13"/>
      <c r="C22" s="10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4.5" x14ac:dyDescent="0.35">
      <c r="A23" s="14"/>
      <c r="B23" s="15"/>
      <c r="C23" s="8"/>
      <c r="D23" s="16"/>
      <c r="E23" s="9"/>
      <c r="F23" s="17"/>
      <c r="G23" s="17"/>
      <c r="H23" s="17"/>
      <c r="I23" s="17"/>
      <c r="J23" s="17"/>
      <c r="K23" s="23"/>
      <c r="L23" s="17"/>
    </row>
    <row r="24" spans="1:12" ht="15.75" customHeight="1" thickBot="1" x14ac:dyDescent="0.3">
      <c r="A24" s="30">
        <f>A16</f>
        <v>1</v>
      </c>
      <c r="B24" s="30">
        <f>B16</f>
        <v>2</v>
      </c>
      <c r="C24" s="55" t="s">
        <v>4</v>
      </c>
      <c r="D24" s="56"/>
      <c r="E24" s="28"/>
      <c r="F24" s="29">
        <f>F17+F18+F19+F20</f>
        <v>480</v>
      </c>
      <c r="G24" s="29">
        <f>G17+G18+G19+G20</f>
        <v>22.2</v>
      </c>
      <c r="H24" s="29">
        <f>H17+H18+H19+H20</f>
        <v>30.14</v>
      </c>
      <c r="I24" s="29">
        <f>I17+I18+I19+I20</f>
        <v>55.48</v>
      </c>
      <c r="J24" s="29">
        <f>J17+J18+J19+J20</f>
        <v>588.20000000000005</v>
      </c>
      <c r="K24" s="29"/>
      <c r="L24" s="50">
        <v>73.2</v>
      </c>
    </row>
    <row r="25" spans="1:12" ht="14.5" x14ac:dyDescent="0.35">
      <c r="A25" s="18">
        <v>1</v>
      </c>
      <c r="B25" s="19">
        <v>3</v>
      </c>
      <c r="C25" s="20" t="s">
        <v>19</v>
      </c>
      <c r="D25" s="5"/>
      <c r="E25" s="36" t="s">
        <v>46</v>
      </c>
      <c r="F25" s="37"/>
      <c r="G25" s="37"/>
      <c r="H25" s="37"/>
      <c r="I25" s="37"/>
      <c r="J25" s="37"/>
      <c r="K25" s="38"/>
      <c r="L25" s="37"/>
    </row>
    <row r="26" spans="1:12" ht="14.5" x14ac:dyDescent="0.35">
      <c r="A26" s="21"/>
      <c r="B26" s="13"/>
      <c r="C26" s="10"/>
      <c r="D26" s="47" t="s">
        <v>23</v>
      </c>
      <c r="E26" s="39" t="s">
        <v>47</v>
      </c>
      <c r="F26" s="40">
        <v>60</v>
      </c>
      <c r="G26" s="40">
        <v>1.55</v>
      </c>
      <c r="H26" s="40">
        <v>4.43</v>
      </c>
      <c r="I26" s="40">
        <v>1.94</v>
      </c>
      <c r="J26" s="48">
        <v>53.9</v>
      </c>
      <c r="K26" s="41">
        <v>43</v>
      </c>
      <c r="L26" s="40"/>
    </row>
    <row r="27" spans="1:12" ht="14.5" x14ac:dyDescent="0.35">
      <c r="A27" s="21"/>
      <c r="B27" s="13"/>
      <c r="C27" s="10"/>
      <c r="D27" s="7" t="s">
        <v>24</v>
      </c>
      <c r="E27" s="39" t="s">
        <v>48</v>
      </c>
      <c r="F27" s="40">
        <v>80</v>
      </c>
      <c r="G27" s="40">
        <v>6.47</v>
      </c>
      <c r="H27" s="40">
        <v>14.63</v>
      </c>
      <c r="I27" s="40">
        <v>8.24</v>
      </c>
      <c r="J27" s="48">
        <v>192</v>
      </c>
      <c r="K27" s="41">
        <v>268</v>
      </c>
      <c r="L27" s="40"/>
    </row>
    <row r="28" spans="1:12" ht="14.5" x14ac:dyDescent="0.35">
      <c r="A28" s="21"/>
      <c r="B28" s="13"/>
      <c r="C28" s="10"/>
      <c r="D28" s="7" t="s">
        <v>25</v>
      </c>
      <c r="E28" s="39" t="s">
        <v>49</v>
      </c>
      <c r="F28" s="40">
        <v>150</v>
      </c>
      <c r="G28" s="40">
        <v>6.31</v>
      </c>
      <c r="H28" s="40">
        <v>4.55</v>
      </c>
      <c r="I28" s="40">
        <v>38.869999999999997</v>
      </c>
      <c r="J28" s="40">
        <v>221.25</v>
      </c>
      <c r="K28" s="41">
        <v>312</v>
      </c>
      <c r="L28" s="40"/>
    </row>
    <row r="29" spans="1:12" ht="15" thickBot="1" x14ac:dyDescent="0.4">
      <c r="A29" s="21"/>
      <c r="B29" s="13"/>
      <c r="C29" s="10"/>
      <c r="D29" s="7" t="s">
        <v>22</v>
      </c>
      <c r="E29" s="39" t="s">
        <v>40</v>
      </c>
      <c r="F29" s="40">
        <v>40</v>
      </c>
      <c r="G29" s="40">
        <v>3.16</v>
      </c>
      <c r="H29" s="48">
        <v>0.4</v>
      </c>
      <c r="I29" s="40">
        <v>18.48</v>
      </c>
      <c r="J29" s="40">
        <v>93.52</v>
      </c>
      <c r="K29" s="41"/>
      <c r="L29" s="40"/>
    </row>
    <row r="30" spans="1:12" ht="14.5" x14ac:dyDescent="0.35">
      <c r="A30" s="21"/>
      <c r="B30" s="13"/>
      <c r="C30" s="10"/>
      <c r="D30" s="7" t="s">
        <v>21</v>
      </c>
      <c r="E30" s="39" t="s">
        <v>45</v>
      </c>
      <c r="F30" s="37">
        <v>200</v>
      </c>
      <c r="G30" s="37">
        <v>7.0000000000000007E-2</v>
      </c>
      <c r="H30" s="37"/>
      <c r="I30" s="49">
        <v>15</v>
      </c>
      <c r="J30" s="49">
        <v>56</v>
      </c>
      <c r="K30" s="38"/>
      <c r="L30" s="37"/>
    </row>
    <row r="31" spans="1:12" ht="14.5" x14ac:dyDescent="0.35">
      <c r="A31" s="21"/>
      <c r="B31" s="13"/>
      <c r="C31" s="10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4.5" x14ac:dyDescent="0.35">
      <c r="A32" s="21"/>
      <c r="B32" s="13"/>
      <c r="C32" s="10"/>
      <c r="D32" s="6"/>
      <c r="E32" s="39"/>
      <c r="F32" s="40"/>
      <c r="G32" s="40"/>
      <c r="H32" s="40"/>
      <c r="I32" s="40"/>
      <c r="J32" s="40"/>
      <c r="K32" s="41"/>
      <c r="L32" s="40"/>
    </row>
    <row r="33" spans="1:12" ht="14.5" x14ac:dyDescent="0.35">
      <c r="A33" s="22"/>
      <c r="B33" s="15"/>
      <c r="C33" s="8"/>
      <c r="D33" s="16"/>
      <c r="E33" s="9"/>
      <c r="F33" s="17"/>
      <c r="G33" s="17"/>
      <c r="H33" s="17"/>
      <c r="I33" s="17"/>
      <c r="J33" s="17"/>
      <c r="K33" s="23"/>
      <c r="L33" s="17"/>
    </row>
    <row r="34" spans="1:12" ht="15.75" customHeight="1" x14ac:dyDescent="0.25">
      <c r="A34" s="26">
        <f>A25</f>
        <v>1</v>
      </c>
      <c r="B34" s="27">
        <f>B25</f>
        <v>3</v>
      </c>
      <c r="C34" s="55" t="s">
        <v>4</v>
      </c>
      <c r="D34" s="56"/>
      <c r="E34" s="28"/>
      <c r="F34" s="29">
        <f>F26+F27+F28+F29+F30</f>
        <v>530</v>
      </c>
      <c r="G34" s="29">
        <f>G26+G27+G28+G29+G30</f>
        <v>17.559999999999999</v>
      </c>
      <c r="H34" s="50">
        <f>H26+H27+H28+H29</f>
        <v>24.01</v>
      </c>
      <c r="I34" s="50">
        <f>I26+I27+I28+I29+I30</f>
        <v>82.53</v>
      </c>
      <c r="J34" s="50">
        <f>J26+J27+J28+J29+J30</f>
        <v>616.66999999999996</v>
      </c>
      <c r="K34" s="29"/>
      <c r="L34" s="50">
        <v>73.2</v>
      </c>
    </row>
    <row r="35" spans="1:12" ht="14.5" x14ac:dyDescent="0.35">
      <c r="A35" s="18">
        <v>1</v>
      </c>
      <c r="B35" s="19">
        <v>4</v>
      </c>
      <c r="C35" s="20" t="s">
        <v>19</v>
      </c>
      <c r="D35" s="5"/>
      <c r="E35" s="36" t="s">
        <v>50</v>
      </c>
      <c r="F35" s="37"/>
      <c r="G35" s="37"/>
      <c r="H35" s="37"/>
      <c r="I35" s="37"/>
      <c r="J35" s="37"/>
      <c r="K35" s="38"/>
      <c r="L35" s="37"/>
    </row>
    <row r="36" spans="1:12" ht="15" thickBot="1" x14ac:dyDescent="0.4">
      <c r="A36" s="21"/>
      <c r="B36" s="13"/>
      <c r="C36" s="10"/>
      <c r="D36" s="7" t="s">
        <v>23</v>
      </c>
      <c r="E36" s="39" t="s">
        <v>51</v>
      </c>
      <c r="F36" s="40">
        <v>60</v>
      </c>
      <c r="G36" s="40">
        <v>2.89</v>
      </c>
      <c r="H36" s="40">
        <v>6.77</v>
      </c>
      <c r="I36" s="48">
        <v>27.1</v>
      </c>
      <c r="J36" s="51">
        <v>181</v>
      </c>
      <c r="K36" s="41">
        <v>2</v>
      </c>
      <c r="L36" s="40"/>
    </row>
    <row r="37" spans="1:12" ht="14.5" x14ac:dyDescent="0.35">
      <c r="A37" s="21"/>
      <c r="B37" s="13"/>
      <c r="C37" s="10"/>
      <c r="D37" s="5" t="s">
        <v>20</v>
      </c>
      <c r="E37" s="39" t="s">
        <v>52</v>
      </c>
      <c r="F37" s="40">
        <v>205</v>
      </c>
      <c r="G37" s="48">
        <v>12.9</v>
      </c>
      <c r="H37" s="51">
        <v>9</v>
      </c>
      <c r="I37" s="48">
        <v>60.7</v>
      </c>
      <c r="J37" s="48">
        <v>375.5</v>
      </c>
      <c r="K37" s="41">
        <v>188</v>
      </c>
      <c r="L37" s="40"/>
    </row>
    <row r="38" spans="1:12" ht="14.5" x14ac:dyDescent="0.35">
      <c r="A38" s="21"/>
      <c r="B38" s="13"/>
      <c r="C38" s="10"/>
      <c r="D38" s="7" t="s">
        <v>21</v>
      </c>
      <c r="E38" s="39" t="s">
        <v>41</v>
      </c>
      <c r="F38" s="40">
        <v>200</v>
      </c>
      <c r="G38" s="40">
        <v>7.0000000000000007E-2</v>
      </c>
      <c r="H38" s="40"/>
      <c r="I38" s="48">
        <v>15</v>
      </c>
      <c r="J38" s="51">
        <v>56</v>
      </c>
      <c r="K38" s="41">
        <v>376</v>
      </c>
      <c r="L38" s="40"/>
    </row>
    <row r="39" spans="1:12" ht="14.5" x14ac:dyDescent="0.35">
      <c r="A39" s="21"/>
      <c r="B39" s="13"/>
      <c r="C39" s="10"/>
      <c r="D39" s="7" t="s">
        <v>22</v>
      </c>
      <c r="E39" s="39" t="s">
        <v>40</v>
      </c>
      <c r="F39" s="40">
        <v>40</v>
      </c>
      <c r="G39" s="40">
        <v>3.16</v>
      </c>
      <c r="H39" s="48">
        <v>0.4</v>
      </c>
      <c r="I39" s="40">
        <v>18.48</v>
      </c>
      <c r="J39" s="40">
        <v>93.52</v>
      </c>
      <c r="K39" s="41"/>
      <c r="L39" s="40"/>
    </row>
    <row r="40" spans="1:12" ht="14.5" x14ac:dyDescent="0.35">
      <c r="A40" s="21"/>
      <c r="B40" s="13"/>
      <c r="C40" s="10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4.5" x14ac:dyDescent="0.35">
      <c r="A41" s="21"/>
      <c r="B41" s="13"/>
      <c r="C41" s="10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4.5" x14ac:dyDescent="0.35">
      <c r="A42" s="21"/>
      <c r="B42" s="13"/>
      <c r="C42" s="10"/>
      <c r="D42" s="6"/>
      <c r="E42" s="39"/>
      <c r="F42" s="40"/>
      <c r="G42" s="40"/>
      <c r="H42" s="40"/>
      <c r="I42" s="40"/>
      <c r="J42" s="40"/>
      <c r="K42" s="41"/>
      <c r="L42" s="40"/>
    </row>
    <row r="43" spans="1:12" ht="14.5" x14ac:dyDescent="0.35">
      <c r="A43" s="22"/>
      <c r="B43" s="15"/>
      <c r="C43" s="8"/>
      <c r="D43" s="16"/>
      <c r="E43" s="9"/>
      <c r="F43" s="17"/>
      <c r="G43" s="17"/>
      <c r="H43" s="17"/>
      <c r="I43" s="17"/>
      <c r="J43" s="17"/>
      <c r="K43" s="23"/>
      <c r="L43" s="17"/>
    </row>
    <row r="44" spans="1:12" ht="15.75" customHeight="1" x14ac:dyDescent="0.25">
      <c r="A44" s="26">
        <f>A35</f>
        <v>1</v>
      </c>
      <c r="B44" s="27">
        <f>B35</f>
        <v>4</v>
      </c>
      <c r="C44" s="55" t="s">
        <v>4</v>
      </c>
      <c r="D44" s="56"/>
      <c r="E44" s="28"/>
      <c r="F44" s="29">
        <f>F36+F37+F38+F39</f>
        <v>505</v>
      </c>
      <c r="G44" s="50">
        <f>G36+G37+G38+G39</f>
        <v>19.020000000000003</v>
      </c>
      <c r="H44" s="50">
        <f>H36+H37++H38+H39</f>
        <v>16.169999999999998</v>
      </c>
      <c r="I44" s="50">
        <f>I36+I37+I38+I39</f>
        <v>121.28000000000002</v>
      </c>
      <c r="J44" s="52">
        <f>J36+J37+J38+J39</f>
        <v>706.02</v>
      </c>
      <c r="K44" s="29"/>
      <c r="L44" s="50">
        <v>73.2</v>
      </c>
    </row>
    <row r="45" spans="1:12" ht="14.5" x14ac:dyDescent="0.35">
      <c r="A45" s="18">
        <v>1</v>
      </c>
      <c r="B45" s="19">
        <v>5</v>
      </c>
      <c r="C45" s="20" t="s">
        <v>19</v>
      </c>
      <c r="D45" s="5"/>
      <c r="E45" s="36" t="s">
        <v>53</v>
      </c>
      <c r="F45" s="37"/>
      <c r="G45" s="37"/>
      <c r="H45" s="37"/>
      <c r="I45" s="37"/>
      <c r="J45" s="37"/>
      <c r="K45" s="38"/>
      <c r="L45" s="37"/>
    </row>
    <row r="46" spans="1:12" ht="15" thickBot="1" x14ac:dyDescent="0.4">
      <c r="A46" s="21"/>
      <c r="B46" s="13"/>
      <c r="C46" s="10"/>
      <c r="D46" s="47" t="s">
        <v>23</v>
      </c>
      <c r="E46" s="39" t="s">
        <v>47</v>
      </c>
      <c r="F46" s="40">
        <v>60</v>
      </c>
      <c r="G46" s="48">
        <v>1.4</v>
      </c>
      <c r="H46" s="48">
        <v>0.8</v>
      </c>
      <c r="I46" s="48">
        <v>9.6999999999999993</v>
      </c>
      <c r="J46" s="48">
        <v>40.200000000000003</v>
      </c>
      <c r="K46" s="41"/>
      <c r="L46" s="40"/>
    </row>
    <row r="47" spans="1:12" ht="14.5" x14ac:dyDescent="0.35">
      <c r="A47" s="21"/>
      <c r="B47" s="13"/>
      <c r="C47" s="10"/>
      <c r="D47" s="5" t="s">
        <v>20</v>
      </c>
      <c r="E47" s="39" t="s">
        <v>54</v>
      </c>
      <c r="F47" s="40">
        <v>200</v>
      </c>
      <c r="G47" s="48">
        <v>32.4</v>
      </c>
      <c r="H47" s="40">
        <v>36.18</v>
      </c>
      <c r="I47" s="40">
        <v>33.159999999999997</v>
      </c>
      <c r="J47" s="51">
        <v>490</v>
      </c>
      <c r="K47" s="41">
        <v>259</v>
      </c>
      <c r="L47" s="40"/>
    </row>
    <row r="48" spans="1:12" ht="14.5" x14ac:dyDescent="0.35">
      <c r="A48" s="21"/>
      <c r="B48" s="13"/>
      <c r="C48" s="10"/>
      <c r="D48" s="7" t="s">
        <v>21</v>
      </c>
      <c r="E48" s="39" t="s">
        <v>45</v>
      </c>
      <c r="F48" s="40">
        <v>200</v>
      </c>
      <c r="G48" s="40">
        <v>7.0000000000000007E-2</v>
      </c>
      <c r="H48" s="40"/>
      <c r="I48" s="51">
        <v>15</v>
      </c>
      <c r="J48" s="48">
        <v>56</v>
      </c>
      <c r="K48" s="41">
        <v>376</v>
      </c>
      <c r="L48" s="40"/>
    </row>
    <row r="49" spans="1:12" ht="14.5" x14ac:dyDescent="0.35">
      <c r="A49" s="21"/>
      <c r="B49" s="13"/>
      <c r="C49" s="10"/>
      <c r="D49" s="7" t="s">
        <v>22</v>
      </c>
      <c r="E49" s="39" t="s">
        <v>40</v>
      </c>
      <c r="F49" s="40">
        <v>40</v>
      </c>
      <c r="G49" s="40">
        <v>3.16</v>
      </c>
      <c r="H49" s="48">
        <v>0.4</v>
      </c>
      <c r="I49" s="40">
        <v>0.84</v>
      </c>
      <c r="J49" s="40">
        <v>93.52</v>
      </c>
      <c r="K49" s="41"/>
      <c r="L49" s="40"/>
    </row>
    <row r="50" spans="1:12" ht="14.5" x14ac:dyDescent="0.35">
      <c r="A50" s="21"/>
      <c r="B50" s="13"/>
      <c r="C50" s="10"/>
      <c r="D50" s="7"/>
      <c r="E50" s="39"/>
      <c r="F50" s="40"/>
      <c r="G50" s="40"/>
      <c r="H50" s="40"/>
      <c r="I50" s="40"/>
      <c r="J50" s="40"/>
      <c r="K50" s="41"/>
      <c r="L50" s="40"/>
    </row>
    <row r="51" spans="1:12" ht="14.5" x14ac:dyDescent="0.35">
      <c r="A51" s="21"/>
      <c r="B51" s="13"/>
      <c r="C51" s="10"/>
      <c r="D51" s="6"/>
      <c r="E51" s="39"/>
      <c r="F51" s="40"/>
      <c r="G51" s="40"/>
      <c r="H51" s="40"/>
      <c r="I51" s="40"/>
      <c r="J51" s="40"/>
      <c r="K51" s="41"/>
      <c r="L51" s="40"/>
    </row>
    <row r="52" spans="1:12" ht="15.75" customHeight="1" thickBot="1" x14ac:dyDescent="0.3">
      <c r="A52" s="26">
        <f>A45</f>
        <v>1</v>
      </c>
      <c r="B52" s="27">
        <f>B45</f>
        <v>5</v>
      </c>
      <c r="C52" s="55" t="s">
        <v>4</v>
      </c>
      <c r="D52" s="56"/>
      <c r="E52" s="28"/>
      <c r="F52" s="29">
        <f>F46+F47+F48+F49</f>
        <v>500</v>
      </c>
      <c r="G52" s="29">
        <f>G46+G47+G48+G49</f>
        <v>37.03</v>
      </c>
      <c r="H52" s="29">
        <f>H46+H47+H48+H49</f>
        <v>37.379999999999995</v>
      </c>
      <c r="I52" s="29">
        <f>I46+I47+I48+I49</f>
        <v>58.7</v>
      </c>
      <c r="J52" s="29">
        <f>J46+J47+J48+J49</f>
        <v>679.72</v>
      </c>
      <c r="K52" s="29"/>
      <c r="L52" s="29">
        <v>73.2</v>
      </c>
    </row>
    <row r="53" spans="1:12" ht="14.5" x14ac:dyDescent="0.35">
      <c r="A53" s="18">
        <v>2</v>
      </c>
      <c r="B53" s="19">
        <v>1</v>
      </c>
      <c r="C53" s="20" t="s">
        <v>19</v>
      </c>
      <c r="D53" s="5"/>
      <c r="E53" s="36" t="s">
        <v>55</v>
      </c>
      <c r="F53" s="40"/>
      <c r="G53" s="40"/>
      <c r="H53" s="40"/>
      <c r="I53" s="40"/>
      <c r="J53" s="40"/>
      <c r="K53" s="41"/>
      <c r="L53" s="40"/>
    </row>
    <row r="54" spans="1:12" ht="14.5" x14ac:dyDescent="0.35">
      <c r="A54" s="21"/>
      <c r="B54" s="13"/>
      <c r="C54" s="10"/>
      <c r="D54" s="7" t="s">
        <v>23</v>
      </c>
      <c r="E54" s="39" t="s">
        <v>44</v>
      </c>
      <c r="F54" s="40">
        <v>60</v>
      </c>
      <c r="G54" s="48">
        <v>1.4</v>
      </c>
      <c r="H54" s="48">
        <v>0.8</v>
      </c>
      <c r="I54" s="48">
        <v>9.6999999999999993</v>
      </c>
      <c r="J54" s="48">
        <v>40.200000000000003</v>
      </c>
      <c r="K54" s="41"/>
      <c r="L54" s="40"/>
    </row>
    <row r="55" spans="1:12" ht="14.5" x14ac:dyDescent="0.35">
      <c r="A55" s="21"/>
      <c r="B55" s="13"/>
      <c r="C55" s="10"/>
      <c r="D55" s="7" t="s">
        <v>61</v>
      </c>
      <c r="E55" s="39" t="s">
        <v>56</v>
      </c>
      <c r="F55" s="40">
        <v>200</v>
      </c>
      <c r="G55" s="40">
        <v>13.54</v>
      </c>
      <c r="H55" s="40">
        <v>15.92</v>
      </c>
      <c r="I55" s="40">
        <v>34.11</v>
      </c>
      <c r="J55" s="48">
        <v>334.4</v>
      </c>
      <c r="K55" s="41">
        <v>204</v>
      </c>
      <c r="L55" s="40"/>
    </row>
    <row r="56" spans="1:12" ht="14.5" x14ac:dyDescent="0.35">
      <c r="A56" s="21"/>
      <c r="B56" s="13"/>
      <c r="C56" s="10"/>
      <c r="D56" s="7" t="s">
        <v>21</v>
      </c>
      <c r="E56" s="39" t="s">
        <v>45</v>
      </c>
      <c r="F56" s="40">
        <v>200</v>
      </c>
      <c r="G56" s="40">
        <v>7.0000000000000007E-2</v>
      </c>
      <c r="H56" s="40"/>
      <c r="I56" s="51">
        <v>15</v>
      </c>
      <c r="J56" s="51">
        <v>56</v>
      </c>
      <c r="K56" s="41">
        <v>376</v>
      </c>
      <c r="L56" s="40"/>
    </row>
    <row r="57" spans="1:12" ht="14.5" x14ac:dyDescent="0.35">
      <c r="A57" s="21"/>
      <c r="B57" s="13"/>
      <c r="C57" s="10"/>
      <c r="D57" s="7" t="s">
        <v>22</v>
      </c>
      <c r="E57" s="39" t="s">
        <v>40</v>
      </c>
      <c r="F57" s="40">
        <v>40</v>
      </c>
      <c r="G57" s="40">
        <v>3.16</v>
      </c>
      <c r="H57" s="48">
        <v>0.4</v>
      </c>
      <c r="I57" s="40">
        <v>18.48</v>
      </c>
      <c r="J57" s="40">
        <v>93.52</v>
      </c>
      <c r="K57" s="41"/>
      <c r="L57" s="40"/>
    </row>
    <row r="58" spans="1:12" ht="14.5" x14ac:dyDescent="0.35">
      <c r="A58" s="21"/>
      <c r="B58" s="13"/>
      <c r="C58" s="10"/>
      <c r="D58" s="6"/>
      <c r="E58" s="39"/>
      <c r="F58" s="40"/>
      <c r="G58" s="40"/>
      <c r="H58" s="40"/>
      <c r="I58" s="40"/>
      <c r="J58" s="40"/>
      <c r="K58" s="41"/>
      <c r="L58" s="40"/>
    </row>
    <row r="59" spans="1:12" ht="14.5" x14ac:dyDescent="0.35">
      <c r="A59" s="21"/>
      <c r="B59" s="13"/>
      <c r="C59" s="10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4.5" x14ac:dyDescent="0.35">
      <c r="A60" s="22"/>
      <c r="B60" s="15"/>
      <c r="C60" s="8"/>
      <c r="D60" s="16"/>
      <c r="E60" s="9"/>
      <c r="F60" s="17"/>
      <c r="G60" s="17"/>
      <c r="H60" s="17"/>
      <c r="I60" s="17"/>
      <c r="J60" s="17"/>
      <c r="K60" s="23"/>
      <c r="L60" s="17"/>
    </row>
    <row r="61" spans="1:12" ht="14.5" x14ac:dyDescent="0.25">
      <c r="A61" s="26">
        <f>A53</f>
        <v>2</v>
      </c>
      <c r="B61" s="27">
        <f>B53</f>
        <v>1</v>
      </c>
      <c r="C61" s="55" t="s">
        <v>4</v>
      </c>
      <c r="D61" s="56"/>
      <c r="E61" s="28"/>
      <c r="F61" s="29">
        <f>F54+F55+F56+F57</f>
        <v>500</v>
      </c>
      <c r="G61" s="29">
        <f>G54+G55+G56+G57</f>
        <v>18.170000000000002</v>
      </c>
      <c r="H61" s="29">
        <f>H54+H55+H56+H57</f>
        <v>17.119999999999997</v>
      </c>
      <c r="I61" s="29">
        <f>I54+I55+I56+I57</f>
        <v>77.290000000000006</v>
      </c>
      <c r="J61" s="29">
        <f>J54+J55+J56+J57</f>
        <v>524.12</v>
      </c>
      <c r="K61" s="29"/>
      <c r="L61" s="29">
        <v>73.2</v>
      </c>
    </row>
    <row r="62" spans="1:12" ht="14.5" x14ac:dyDescent="0.35">
      <c r="A62" s="12">
        <v>2</v>
      </c>
      <c r="B62" s="13">
        <v>2</v>
      </c>
      <c r="C62" s="20" t="s">
        <v>19</v>
      </c>
      <c r="D62" s="5"/>
      <c r="E62" s="36" t="s">
        <v>57</v>
      </c>
      <c r="F62" s="37"/>
      <c r="G62" s="37"/>
      <c r="H62" s="37"/>
      <c r="I62" s="37"/>
      <c r="J62" s="37"/>
      <c r="K62" s="38"/>
      <c r="L62" s="37"/>
    </row>
    <row r="63" spans="1:12" ht="14.5" x14ac:dyDescent="0.35">
      <c r="A63" s="12"/>
      <c r="B63" s="13"/>
      <c r="C63" s="10"/>
      <c r="D63" s="7" t="s">
        <v>23</v>
      </c>
      <c r="E63" s="39" t="s">
        <v>47</v>
      </c>
      <c r="F63" s="40">
        <v>60</v>
      </c>
      <c r="G63" s="48">
        <v>1.4</v>
      </c>
      <c r="H63" s="48">
        <v>0.8</v>
      </c>
      <c r="I63" s="48">
        <v>9.6999999999999993</v>
      </c>
      <c r="J63" s="40">
        <v>40.200000000000003</v>
      </c>
      <c r="K63" s="41"/>
      <c r="L63" s="40"/>
    </row>
    <row r="64" spans="1:12" ht="14.5" x14ac:dyDescent="0.35">
      <c r="A64" s="12"/>
      <c r="B64" s="13"/>
      <c r="C64" s="10"/>
      <c r="D64" s="7" t="s">
        <v>61</v>
      </c>
      <c r="E64" s="39" t="s">
        <v>62</v>
      </c>
      <c r="F64" s="40">
        <v>90</v>
      </c>
      <c r="G64" s="40">
        <v>5.72</v>
      </c>
      <c r="H64" s="40">
        <v>8.44</v>
      </c>
      <c r="I64" s="40">
        <v>8.1</v>
      </c>
      <c r="J64" s="40">
        <v>165</v>
      </c>
      <c r="K64" s="41">
        <v>297</v>
      </c>
      <c r="L64" s="40"/>
    </row>
    <row r="65" spans="1:12" ht="14.5" x14ac:dyDescent="0.35">
      <c r="A65" s="12"/>
      <c r="B65" s="13"/>
      <c r="C65" s="10"/>
      <c r="D65" s="7" t="s">
        <v>25</v>
      </c>
      <c r="E65" s="39" t="s">
        <v>63</v>
      </c>
      <c r="F65" s="40">
        <v>150</v>
      </c>
      <c r="G65" s="40"/>
      <c r="H65" s="40"/>
      <c r="I65" s="40"/>
      <c r="J65" s="40"/>
      <c r="K65" s="41" t="s">
        <v>64</v>
      </c>
      <c r="L65" s="40"/>
    </row>
    <row r="66" spans="1:12" ht="14.5" x14ac:dyDescent="0.35">
      <c r="A66" s="12"/>
      <c r="B66" s="13"/>
      <c r="C66" s="10"/>
      <c r="D66" s="7" t="s">
        <v>21</v>
      </c>
      <c r="E66" s="39" t="s">
        <v>45</v>
      </c>
      <c r="F66" s="40">
        <v>200</v>
      </c>
      <c r="G66" s="40">
        <v>7.0000000000000007E-2</v>
      </c>
      <c r="H66" s="40"/>
      <c r="I66" s="40">
        <v>15</v>
      </c>
      <c r="J66" s="40">
        <v>56</v>
      </c>
      <c r="K66" s="41">
        <v>376</v>
      </c>
      <c r="L66" s="40"/>
    </row>
    <row r="67" spans="1:12" ht="14.5" x14ac:dyDescent="0.35">
      <c r="A67" s="12"/>
      <c r="B67" s="13"/>
      <c r="C67" s="10"/>
      <c r="D67" s="7" t="s">
        <v>22</v>
      </c>
      <c r="E67" s="39" t="s">
        <v>40</v>
      </c>
      <c r="F67" s="40">
        <v>40</v>
      </c>
      <c r="G67" s="40">
        <v>3.16</v>
      </c>
      <c r="H67" s="40">
        <v>0.4</v>
      </c>
      <c r="I67" s="40">
        <v>18.48</v>
      </c>
      <c r="J67" s="40">
        <v>93.52</v>
      </c>
      <c r="K67" s="41"/>
      <c r="L67" s="40"/>
    </row>
    <row r="68" spans="1:12" ht="14.5" x14ac:dyDescent="0.35">
      <c r="A68" s="12"/>
      <c r="B68" s="13"/>
      <c r="C68" s="10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4.5" x14ac:dyDescent="0.35">
      <c r="A69" s="12"/>
      <c r="B69" s="13"/>
      <c r="C69" s="10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4.5" x14ac:dyDescent="0.35">
      <c r="A70" s="14"/>
      <c r="B70" s="15"/>
      <c r="C70" s="8"/>
      <c r="D70" s="16"/>
      <c r="E70" s="9"/>
      <c r="F70" s="17"/>
      <c r="G70" s="17"/>
      <c r="H70" s="17"/>
      <c r="I70" s="17"/>
      <c r="J70" s="17"/>
      <c r="K70" s="23"/>
      <c r="L70" s="17"/>
    </row>
    <row r="71" spans="1:12" ht="14.5" x14ac:dyDescent="0.25">
      <c r="A71" s="30">
        <f>A62</f>
        <v>2</v>
      </c>
      <c r="B71" s="30">
        <f>B62</f>
        <v>2</v>
      </c>
      <c r="C71" s="55" t="s">
        <v>4</v>
      </c>
      <c r="D71" s="56"/>
      <c r="E71" s="28"/>
      <c r="F71" s="29">
        <f>F63+F64+F65+F66+F67</f>
        <v>540</v>
      </c>
      <c r="G71" s="29">
        <f>G63+G64+G65+G66+G67</f>
        <v>10.35</v>
      </c>
      <c r="H71" s="29">
        <f>H63+H64+H65+H66+H67</f>
        <v>9.64</v>
      </c>
      <c r="I71" s="29">
        <f>I63+I64+I65+I66+I67</f>
        <v>51.28</v>
      </c>
      <c r="J71" s="29">
        <f>J63+J64+J65+J66+J67</f>
        <v>354.71999999999997</v>
      </c>
      <c r="K71" s="29"/>
      <c r="L71" s="29">
        <v>73.2</v>
      </c>
    </row>
    <row r="72" spans="1:12" ht="14.5" x14ac:dyDescent="0.35">
      <c r="A72" s="18">
        <v>2</v>
      </c>
      <c r="B72" s="19">
        <v>3</v>
      </c>
      <c r="C72" s="20" t="s">
        <v>19</v>
      </c>
      <c r="D72" s="5"/>
      <c r="E72" s="36" t="s">
        <v>58</v>
      </c>
      <c r="F72" s="37"/>
      <c r="G72" s="37"/>
      <c r="H72" s="37"/>
      <c r="I72" s="37"/>
      <c r="J72" s="37"/>
      <c r="K72" s="38"/>
      <c r="L72" s="37"/>
    </row>
    <row r="73" spans="1:12" ht="14.5" x14ac:dyDescent="0.35">
      <c r="A73" s="21"/>
      <c r="B73" s="13"/>
      <c r="C73" s="10"/>
      <c r="D73" s="6" t="s">
        <v>20</v>
      </c>
      <c r="E73" s="39" t="s">
        <v>43</v>
      </c>
      <c r="F73" s="40">
        <v>180</v>
      </c>
      <c r="G73" s="48">
        <v>10.6</v>
      </c>
      <c r="H73" s="40">
        <v>14.84</v>
      </c>
      <c r="I73" s="40">
        <v>43.45</v>
      </c>
      <c r="J73" s="40">
        <v>308.01</v>
      </c>
      <c r="K73" s="41">
        <v>210</v>
      </c>
      <c r="L73" s="40"/>
    </row>
    <row r="74" spans="1:12" ht="14.5" x14ac:dyDescent="0.35">
      <c r="A74" s="21"/>
      <c r="B74" s="13"/>
      <c r="C74" s="10"/>
      <c r="D74" s="7" t="s">
        <v>23</v>
      </c>
      <c r="E74" s="39" t="s">
        <v>44</v>
      </c>
      <c r="F74" s="40">
        <v>60</v>
      </c>
      <c r="G74" s="48">
        <v>1.4</v>
      </c>
      <c r="H74" s="48">
        <v>0.8</v>
      </c>
      <c r="I74" s="48">
        <v>9.6999999999999993</v>
      </c>
      <c r="J74" s="48">
        <v>40.200000000000003</v>
      </c>
      <c r="K74" s="41">
        <v>73</v>
      </c>
      <c r="L74" s="40"/>
    </row>
    <row r="75" spans="1:12" ht="15.75" customHeight="1" x14ac:dyDescent="0.35">
      <c r="A75" s="21"/>
      <c r="B75" s="13"/>
      <c r="C75" s="10"/>
      <c r="D75" s="7" t="s">
        <v>21</v>
      </c>
      <c r="E75" s="39" t="s">
        <v>45</v>
      </c>
      <c r="F75" s="40">
        <v>200</v>
      </c>
      <c r="G75" s="40">
        <v>7.0000000000000007E-2</v>
      </c>
      <c r="H75" s="40"/>
      <c r="I75" s="51">
        <v>15</v>
      </c>
      <c r="J75" s="51">
        <v>56</v>
      </c>
      <c r="K75" s="41">
        <v>376</v>
      </c>
      <c r="L75" s="40"/>
    </row>
    <row r="76" spans="1:12" ht="14.5" x14ac:dyDescent="0.35">
      <c r="A76" s="21"/>
      <c r="B76" s="13"/>
      <c r="C76" s="10"/>
      <c r="D76" s="7" t="s">
        <v>22</v>
      </c>
      <c r="E76" s="39" t="s">
        <v>40</v>
      </c>
      <c r="F76" s="40">
        <v>40</v>
      </c>
      <c r="G76" s="40">
        <v>4.5599999999999996</v>
      </c>
      <c r="H76" s="40">
        <v>0.54</v>
      </c>
      <c r="I76" s="40">
        <v>27.72</v>
      </c>
      <c r="J76" s="51">
        <v>156</v>
      </c>
      <c r="K76" s="41"/>
      <c r="L76" s="40"/>
    </row>
    <row r="77" spans="1:12" ht="14.5" x14ac:dyDescent="0.35">
      <c r="A77" s="21"/>
      <c r="B77" s="13"/>
      <c r="C77" s="10"/>
      <c r="D77" s="6"/>
      <c r="E77" s="39"/>
      <c r="F77" s="40"/>
      <c r="G77" s="40"/>
      <c r="H77" s="40"/>
      <c r="I77" s="40"/>
      <c r="J77" s="40"/>
      <c r="K77" s="41"/>
      <c r="L77" s="40"/>
    </row>
    <row r="78" spans="1:12" ht="14.5" x14ac:dyDescent="0.35">
      <c r="A78" s="21"/>
      <c r="B78" s="13"/>
      <c r="C78" s="10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4.5" x14ac:dyDescent="0.35">
      <c r="A79" s="22"/>
      <c r="B79" s="15"/>
      <c r="C79" s="8"/>
      <c r="D79" s="16"/>
      <c r="E79" s="9"/>
      <c r="F79" s="17"/>
      <c r="G79" s="17"/>
      <c r="H79" s="17"/>
      <c r="I79" s="17"/>
      <c r="J79" s="17"/>
      <c r="K79" s="23"/>
      <c r="L79" s="17"/>
    </row>
    <row r="80" spans="1:12" ht="15" thickBot="1" x14ac:dyDescent="0.3">
      <c r="A80" s="26">
        <f>A72</f>
        <v>2</v>
      </c>
      <c r="B80" s="27">
        <f>B72</f>
        <v>3</v>
      </c>
      <c r="C80" s="55" t="s">
        <v>4</v>
      </c>
      <c r="D80" s="56"/>
      <c r="E80" s="28"/>
      <c r="F80" s="29">
        <f>F73+F74+F75+F76</f>
        <v>480</v>
      </c>
      <c r="G80" s="50">
        <f>G73+G74+G75+G76</f>
        <v>16.63</v>
      </c>
      <c r="H80" s="50">
        <f>H73+H74+H75+H76</f>
        <v>16.18</v>
      </c>
      <c r="I80" s="52">
        <f>I73+I74+I75+I76</f>
        <v>95.87</v>
      </c>
      <c r="J80" s="52">
        <f>J73+J74+J75+J76</f>
        <v>560.21</v>
      </c>
      <c r="K80" s="29"/>
      <c r="L80" s="29">
        <v>73.2</v>
      </c>
    </row>
    <row r="81" spans="1:12" ht="14.5" x14ac:dyDescent="0.35">
      <c r="A81" s="18">
        <v>2</v>
      </c>
      <c r="B81" s="19">
        <v>4</v>
      </c>
      <c r="C81" s="20"/>
      <c r="D81" s="5"/>
      <c r="E81" s="36" t="s">
        <v>60</v>
      </c>
      <c r="F81" s="40"/>
      <c r="G81" s="40"/>
      <c r="H81" s="40"/>
      <c r="I81" s="40"/>
      <c r="J81" s="40"/>
      <c r="K81" s="41"/>
      <c r="L81" s="40"/>
    </row>
    <row r="82" spans="1:12" ht="14.5" x14ac:dyDescent="0.35">
      <c r="A82" s="21"/>
      <c r="B82" s="13"/>
      <c r="C82" s="10"/>
      <c r="D82" s="7" t="s">
        <v>23</v>
      </c>
      <c r="E82" s="39" t="s">
        <v>47</v>
      </c>
      <c r="F82" s="40">
        <v>60</v>
      </c>
      <c r="G82" s="48">
        <v>1.4</v>
      </c>
      <c r="H82" s="48">
        <v>0.8</v>
      </c>
      <c r="I82" s="48">
        <v>9.6999999999999993</v>
      </c>
      <c r="J82" s="48">
        <v>40.200000000000003</v>
      </c>
      <c r="K82" s="41"/>
      <c r="L82" s="40"/>
    </row>
    <row r="83" spans="1:12" ht="14.5" x14ac:dyDescent="0.35">
      <c r="A83" s="21"/>
      <c r="B83" s="13"/>
      <c r="C83" s="10"/>
      <c r="D83" s="6" t="s">
        <v>20</v>
      </c>
      <c r="E83" s="39" t="s">
        <v>65</v>
      </c>
      <c r="F83" s="40">
        <v>200</v>
      </c>
      <c r="G83" s="40">
        <v>12.34</v>
      </c>
      <c r="H83" s="48">
        <v>12.7</v>
      </c>
      <c r="I83" s="40">
        <v>66.36</v>
      </c>
      <c r="J83" s="40">
        <v>315.20999999999998</v>
      </c>
      <c r="K83" s="41" t="s">
        <v>33</v>
      </c>
      <c r="L83" s="40"/>
    </row>
    <row r="84" spans="1:12" ht="14.5" x14ac:dyDescent="0.35">
      <c r="A84" s="21"/>
      <c r="B84" s="13"/>
      <c r="C84" s="10"/>
      <c r="D84" s="7" t="s">
        <v>21</v>
      </c>
      <c r="E84" s="39" t="s">
        <v>45</v>
      </c>
      <c r="F84" s="40">
        <v>200</v>
      </c>
      <c r="G84" s="40">
        <v>7.0000000000000007E-2</v>
      </c>
      <c r="H84" s="40"/>
      <c r="I84" s="51">
        <v>15</v>
      </c>
      <c r="J84" s="51">
        <v>56</v>
      </c>
      <c r="K84" s="41">
        <v>376</v>
      </c>
      <c r="L84" s="40"/>
    </row>
    <row r="85" spans="1:12" ht="14.5" x14ac:dyDescent="0.35">
      <c r="A85" s="21"/>
      <c r="B85" s="13"/>
      <c r="C85" s="10"/>
      <c r="D85" s="7" t="s">
        <v>22</v>
      </c>
      <c r="E85" s="39" t="s">
        <v>40</v>
      </c>
      <c r="F85" s="40">
        <v>40</v>
      </c>
      <c r="G85" s="40">
        <v>3.16</v>
      </c>
      <c r="H85" s="48">
        <v>0.4</v>
      </c>
      <c r="I85" s="40">
        <v>18.48</v>
      </c>
      <c r="J85" s="40">
        <v>93.52</v>
      </c>
      <c r="K85" s="41"/>
      <c r="L85" s="40"/>
    </row>
    <row r="86" spans="1:12" ht="14.5" x14ac:dyDescent="0.35">
      <c r="A86" s="21"/>
      <c r="B86" s="13"/>
      <c r="C86" s="10"/>
      <c r="D86" s="6"/>
      <c r="E86" s="39"/>
      <c r="F86" s="40"/>
      <c r="G86" s="40"/>
      <c r="H86" s="40"/>
      <c r="I86" s="40"/>
      <c r="J86" s="40"/>
      <c r="K86" s="41"/>
      <c r="L86" s="40"/>
    </row>
    <row r="87" spans="1:12" ht="14.5" x14ac:dyDescent="0.35">
      <c r="A87" s="21"/>
      <c r="B87" s="13"/>
      <c r="C87" s="10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4.5" x14ac:dyDescent="0.35">
      <c r="A88" s="21"/>
      <c r="B88" s="13"/>
      <c r="C88" s="10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4.5" x14ac:dyDescent="0.35">
      <c r="A89" s="22"/>
      <c r="B89" s="15"/>
      <c r="C89" s="8"/>
      <c r="D89" s="16"/>
      <c r="E89" s="9"/>
      <c r="F89" s="17"/>
      <c r="G89" s="17"/>
      <c r="H89" s="17"/>
      <c r="I89" s="17"/>
      <c r="J89" s="17"/>
      <c r="K89" s="23"/>
      <c r="L89" s="17"/>
    </row>
    <row r="90" spans="1:12" ht="15" thickBot="1" x14ac:dyDescent="0.3">
      <c r="A90" s="26">
        <f>A81</f>
        <v>2</v>
      </c>
      <c r="B90" s="27">
        <f>B81</f>
        <v>4</v>
      </c>
      <c r="C90" s="55" t="s">
        <v>4</v>
      </c>
      <c r="D90" s="56"/>
      <c r="E90" s="28"/>
      <c r="F90" s="29">
        <f>F82+F83+F84+F85</f>
        <v>500</v>
      </c>
      <c r="G90" s="29">
        <f>G82+G83+G84+G85</f>
        <v>16.97</v>
      </c>
      <c r="H90" s="29">
        <f>H82+H83+H84+H85</f>
        <v>13.9</v>
      </c>
      <c r="I90" s="29">
        <f>I82+I83+I84+I85</f>
        <v>109.54</v>
      </c>
      <c r="J90" s="29">
        <f>J82+J83+J84+J85</f>
        <v>504.92999999999995</v>
      </c>
      <c r="K90" s="29"/>
      <c r="L90" s="29">
        <v>73.2</v>
      </c>
    </row>
    <row r="91" spans="1:12" ht="14.5" x14ac:dyDescent="0.35">
      <c r="A91" s="18">
        <v>2</v>
      </c>
      <c r="B91" s="19">
        <v>5</v>
      </c>
      <c r="C91" s="20" t="s">
        <v>19</v>
      </c>
      <c r="D91" s="5"/>
      <c r="E91" s="36" t="s">
        <v>59</v>
      </c>
      <c r="F91" s="37"/>
      <c r="G91" s="37"/>
      <c r="H91" s="37"/>
      <c r="I91" s="37"/>
      <c r="J91" s="37"/>
      <c r="K91" s="38"/>
      <c r="L91" s="37"/>
    </row>
    <row r="92" spans="1:12" ht="14.5" x14ac:dyDescent="0.35">
      <c r="A92" s="21"/>
      <c r="B92" s="13"/>
      <c r="C92" s="10"/>
      <c r="D92" s="6" t="s">
        <v>23</v>
      </c>
      <c r="E92" s="39" t="s">
        <v>66</v>
      </c>
      <c r="F92" s="40">
        <v>60</v>
      </c>
      <c r="G92" s="40">
        <v>7.12</v>
      </c>
      <c r="H92" s="40">
        <v>9.7799999999999994</v>
      </c>
      <c r="I92" s="40">
        <v>9.34</v>
      </c>
      <c r="J92" s="40">
        <v>153.86000000000001</v>
      </c>
      <c r="K92" s="41">
        <v>6</v>
      </c>
      <c r="L92" s="40"/>
    </row>
    <row r="93" spans="1:12" ht="14.5" x14ac:dyDescent="0.35">
      <c r="A93" s="21"/>
      <c r="B93" s="13"/>
      <c r="C93" s="10"/>
      <c r="D93" s="7" t="s">
        <v>20</v>
      </c>
      <c r="E93" s="39" t="s">
        <v>67</v>
      </c>
      <c r="F93" s="40">
        <v>200</v>
      </c>
      <c r="G93" s="40">
        <v>9.0399999999999991</v>
      </c>
      <c r="H93" s="40">
        <v>13.44</v>
      </c>
      <c r="I93" s="40">
        <v>50.14</v>
      </c>
      <c r="J93" s="51">
        <v>358</v>
      </c>
      <c r="K93" s="41" t="s">
        <v>34</v>
      </c>
      <c r="L93" s="40"/>
    </row>
    <row r="94" spans="1:12" ht="14.5" x14ac:dyDescent="0.35">
      <c r="A94" s="21"/>
      <c r="B94" s="13"/>
      <c r="C94" s="10"/>
      <c r="D94" s="7" t="s">
        <v>21</v>
      </c>
      <c r="E94" s="39" t="s">
        <v>45</v>
      </c>
      <c r="F94" s="40">
        <v>200</v>
      </c>
      <c r="G94" s="40">
        <v>7.0000000000000007E-2</v>
      </c>
      <c r="H94" s="40"/>
      <c r="I94" s="51">
        <v>15</v>
      </c>
      <c r="J94" s="51">
        <v>56</v>
      </c>
      <c r="K94" s="41" t="s">
        <v>32</v>
      </c>
      <c r="L94" s="40"/>
    </row>
    <row r="95" spans="1:12" ht="14.5" x14ac:dyDescent="0.35">
      <c r="A95" s="21"/>
      <c r="B95" s="13"/>
      <c r="C95" s="10"/>
      <c r="D95" s="7" t="s">
        <v>22</v>
      </c>
      <c r="E95" s="39" t="s">
        <v>40</v>
      </c>
      <c r="F95" s="40">
        <v>40</v>
      </c>
      <c r="G95" s="40">
        <v>3.16</v>
      </c>
      <c r="H95" s="48">
        <v>0.4</v>
      </c>
      <c r="I95" s="40">
        <v>0.84</v>
      </c>
      <c r="J95" s="40">
        <v>93.52</v>
      </c>
      <c r="K95" s="41"/>
      <c r="L95" s="40"/>
    </row>
    <row r="96" spans="1:12" ht="14.5" x14ac:dyDescent="0.35">
      <c r="A96" s="21"/>
      <c r="B96" s="13"/>
      <c r="C96" s="10"/>
      <c r="D96" s="6"/>
      <c r="E96" s="39"/>
      <c r="F96" s="40"/>
      <c r="G96" s="40"/>
      <c r="H96" s="40"/>
      <c r="I96" s="40"/>
      <c r="J96" s="40"/>
      <c r="K96" s="41"/>
      <c r="L96" s="40"/>
    </row>
    <row r="97" spans="1:12" ht="14.5" x14ac:dyDescent="0.35">
      <c r="A97" s="21"/>
      <c r="B97" s="13"/>
      <c r="C97" s="10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4.5" x14ac:dyDescent="0.35">
      <c r="A98" s="22"/>
      <c r="B98" s="15"/>
      <c r="C98" s="8"/>
      <c r="D98" s="16"/>
      <c r="E98" s="9"/>
      <c r="F98" s="17"/>
      <c r="G98" s="17"/>
      <c r="H98" s="17"/>
      <c r="I98" s="17"/>
      <c r="J98" s="17"/>
      <c r="K98" s="23"/>
      <c r="L98" s="17"/>
    </row>
    <row r="99" spans="1:12" ht="15" thickBot="1" x14ac:dyDescent="0.3">
      <c r="A99" s="26">
        <f>A91</f>
        <v>2</v>
      </c>
      <c r="B99" s="27">
        <f>B91</f>
        <v>5</v>
      </c>
      <c r="C99" s="55" t="s">
        <v>4</v>
      </c>
      <c r="D99" s="56"/>
      <c r="E99" s="28"/>
      <c r="F99" s="29">
        <f>F92+F93+F94+F95</f>
        <v>500</v>
      </c>
      <c r="G99" s="29">
        <f>G92+G93+G94+G95</f>
        <v>19.39</v>
      </c>
      <c r="H99" s="29">
        <f>H92+H93+H94+H95</f>
        <v>23.619999999999997</v>
      </c>
      <c r="I99" s="29">
        <f>I92+I93+I94+I95</f>
        <v>75.320000000000007</v>
      </c>
      <c r="J99" s="29">
        <f>J92+J93+J94+J95</f>
        <v>661.38</v>
      </c>
      <c r="K99" s="29"/>
      <c r="L99" s="29">
        <v>73.2</v>
      </c>
    </row>
    <row r="100" spans="1:12" ht="13.5" thickBot="1" x14ac:dyDescent="0.3">
      <c r="A100" s="24"/>
      <c r="B100" s="25"/>
      <c r="C100" s="57"/>
      <c r="D100" s="57"/>
      <c r="E100" s="57"/>
      <c r="F100" s="31"/>
      <c r="G100" s="53"/>
      <c r="H100" s="53"/>
      <c r="I100" s="54"/>
      <c r="J100" s="54"/>
      <c r="K100" s="31"/>
      <c r="L100" s="31"/>
    </row>
  </sheetData>
  <mergeCells count="14">
    <mergeCell ref="C1:E1"/>
    <mergeCell ref="H1:K1"/>
    <mergeCell ref="H2:K2"/>
    <mergeCell ref="C24:D24"/>
    <mergeCell ref="C34:D34"/>
    <mergeCell ref="C44:D44"/>
    <mergeCell ref="C52:D52"/>
    <mergeCell ref="C15:D15"/>
    <mergeCell ref="C100:E100"/>
    <mergeCell ref="C99:D99"/>
    <mergeCell ref="C61:D61"/>
    <mergeCell ref="C71:D71"/>
    <mergeCell ref="C80:D80"/>
    <mergeCell ref="C90:D9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2025-11-14T07:10:50Z</cp:lastPrinted>
  <dcterms:created xsi:type="dcterms:W3CDTF">2022-05-16T14:23:56Z</dcterms:created>
  <dcterms:modified xsi:type="dcterms:W3CDTF">2026-01-13T23:48:41Z</dcterms:modified>
</cp:coreProperties>
</file>